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Dropbox\Engineering\Clocks\Basic Flip Clock\"/>
    </mc:Choice>
  </mc:AlternateContent>
  <bookViews>
    <workbookView xWindow="0" yWindow="0" windowWidth="18600" windowHeight="816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D5" i="1" l="1"/>
  <c r="D17" i="1" l="1"/>
  <c r="D6" i="1" l="1"/>
  <c r="D7" i="1"/>
  <c r="D8" i="1"/>
  <c r="D9" i="1"/>
  <c r="D10" i="1"/>
  <c r="D11" i="1"/>
  <c r="D12" i="1"/>
  <c r="D13" i="1"/>
  <c r="D14" i="1"/>
  <c r="D15" i="1"/>
  <c r="D16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" i="1" l="1"/>
  <c r="D4" i="1" l="1"/>
  <c r="D2" i="1" l="1"/>
  <c r="D37" i="1"/>
  <c r="D38" i="1"/>
  <c r="D39" i="1"/>
  <c r="D40" i="1"/>
  <c r="B42" i="1" l="1"/>
  <c r="D41" i="1"/>
  <c r="D42" i="1" s="1"/>
</calcChain>
</file>

<file path=xl/sharedStrings.xml><?xml version="1.0" encoding="utf-8"?>
<sst xmlns="http://schemas.openxmlformats.org/spreadsheetml/2006/main" count="40" uniqueCount="39">
  <si>
    <t>Part description</t>
  </si>
  <si>
    <t>Number of parts</t>
  </si>
  <si>
    <t>price per part in $</t>
  </si>
  <si>
    <t>Cost total $</t>
  </si>
  <si>
    <t>Web link</t>
  </si>
  <si>
    <t>Total</t>
  </si>
  <si>
    <t>Manufacture  part number</t>
  </si>
  <si>
    <t>Manufacturer</t>
  </si>
  <si>
    <t>https://www.digikey.com/product-detail/en/nexperia-usa-inc/PMEG2005EGWX/1727-7329-1-ND/7390580</t>
  </si>
  <si>
    <t>PMEG2005EGWX</t>
  </si>
  <si>
    <t>Nexperia</t>
  </si>
  <si>
    <t>Diodes for displays</t>
  </si>
  <si>
    <t xml:space="preserve">Ribbon Cable </t>
  </si>
  <si>
    <t>https://www.digikey.com/product-detail/en/te-connectivity-amp-connectors/1-111446-8/APK20B-ND/825456</t>
  </si>
  <si>
    <t>1-111446-8</t>
  </si>
  <si>
    <t>TE Connectivity</t>
  </si>
  <si>
    <t>Ribbon Cable Plug male</t>
  </si>
  <si>
    <t>male-male header  40 pos</t>
  </si>
  <si>
    <t>https://www.digikey.com/product-detail/en/harwin-inc/M20-9994045/952-3307-ND/3921304</t>
  </si>
  <si>
    <t>Harwin INC</t>
  </si>
  <si>
    <t>M20-9994045</t>
  </si>
  <si>
    <t>Ribbon Cable plug female</t>
  </si>
  <si>
    <t>Ribbon Cable Socket for plug</t>
  </si>
  <si>
    <t>https://www.digikey.com/product-detail/en/sullins-connector-solutions/SBH11-PBPC-D10-ST-BK/S9172-ND/1990065</t>
  </si>
  <si>
    <t>Sullins Connector Solutions</t>
  </si>
  <si>
    <t xml:space="preserve"> 
SBH11-PBPC-D10-ST-BK</t>
  </si>
  <si>
    <t>https://www.digikey.com/product-detail/en/sullins-connector-solutions/SFH210-PPPC-D10-ID-BK/S9289-ND/2095298</t>
  </si>
  <si>
    <t>SFH210-PPPC-D10-ID-BK</t>
  </si>
  <si>
    <t>https://www.digikey.com/product-detail/en/3m/3365-20-300SF/MC20G-5-ND/145444</t>
  </si>
  <si>
    <t>3M</t>
  </si>
  <si>
    <t>3365/20 300SF</t>
  </si>
  <si>
    <t>White LED</t>
  </si>
  <si>
    <t>LED Resistor for 5V</t>
  </si>
  <si>
    <t>SPMWHT541ML5XAUMS6</t>
  </si>
  <si>
    <t>Samsung</t>
  </si>
  <si>
    <t>https://www.digikey.com/scripts/DkSearch/dksus.dll?Detail&amp;itemSeq=240210040&amp;uq=636427443772422962</t>
  </si>
  <si>
    <t>CRCW080543R0FKEAHP</t>
  </si>
  <si>
    <t>Vishay Dale</t>
  </si>
  <si>
    <t>https://www.digikey.com/product-detail/en/samsung-semiconductor-inc/SPMWHT541ML5XAUMS6/1510-2184-1-ND/6569495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</si>
</sst>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$-409]#,##0.00;[Red]&quot;-&quot;[$$-409]#,##0.00"/>
  </numFmts>
  <fonts count="11" x14ac:knownFonts="1">
    <font>
      <sz val="11"/>
      <color theme="1"/>
      <name val="Arial"/>
      <family val="2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sz val="10"/>
      <color theme="1"/>
      <name val="Times New Roman"/>
      <family val="1"/>
    </font>
    <font>
      <u/>
      <sz val="11"/>
      <color theme="10"/>
      <name val="Arial"/>
      <family val="2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7"/>
      <color rgb="FF000000"/>
      <name val="Arial"/>
      <family val="2"/>
    </font>
    <font>
      <b/>
      <sz val="12"/>
      <color rgb="FF000000"/>
      <name val="Arial"/>
      <family val="2"/>
    </font>
    <font>
      <sz val="9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</fills>
  <borders count="1">
    <border>
      <left/>
      <right/>
      <top/>
      <bottom/>
      <diagonal/>
    </border>
  </borders>
  <cellStyleXfs count="9">
    <xf numFmtId="0" fontId="0" fillId="0" borderId="0"/>
    <xf numFmtId="0" fontId="1" fillId="0" borderId="0">
      <alignment horizontal="center"/>
    </xf>
    <xf numFmtId="0" fontId="1" fillId="0" borderId="0">
      <alignment horizontal="center" textRotation="90"/>
    </xf>
    <xf numFmtId="0" fontId="2" fillId="0" borderId="0"/>
    <xf numFmtId="164" fontId="2" fillId="0" borderId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</cellStyleXfs>
  <cellXfs count="11">
    <xf numFmtId="0" fontId="0" fillId="0" borderId="0" xfId="0"/>
    <xf numFmtId="0" fontId="3" fillId="0" borderId="0" xfId="0" applyFont="1" applyAlignment="1">
      <alignment wrapText="1"/>
    </xf>
    <xf numFmtId="0" fontId="4" fillId="0" borderId="0" xfId="5"/>
    <xf numFmtId="0" fontId="4" fillId="0" borderId="0" xfId="5" applyAlignment="1">
      <alignment wrapText="1"/>
    </xf>
    <xf numFmtId="0" fontId="7" fillId="4" borderId="0" xfId="8"/>
    <xf numFmtId="0" fontId="5" fillId="2" borderId="0" xfId="6"/>
    <xf numFmtId="0" fontId="6" fillId="3" borderId="0" xfId="7"/>
    <xf numFmtId="0" fontId="8" fillId="0" borderId="0" xfId="0" applyFont="1" applyAlignment="1">
      <alignment vertical="center" wrapText="1"/>
    </xf>
    <xf numFmtId="0" fontId="4" fillId="0" borderId="0" xfId="5" applyAlignment="1">
      <alignment vertical="center" wrapText="1"/>
    </xf>
    <xf numFmtId="0" fontId="9" fillId="0" borderId="0" xfId="0" applyFont="1"/>
    <xf numFmtId="0" fontId="10" fillId="0" borderId="0" xfId="0" applyFont="1" applyAlignment="1">
      <alignment vertical="center" wrapText="1"/>
    </xf>
  </cellXfs>
  <cellStyles count="9">
    <cellStyle name="Bad" xfId="7" builtinId="27"/>
    <cellStyle name="Good" xfId="6" builtinId="26"/>
    <cellStyle name="Heading" xfId="1"/>
    <cellStyle name="Heading1" xfId="2"/>
    <cellStyle name="Hyperlink" xfId="5" builtinId="8"/>
    <cellStyle name="Neutral" xfId="8" builtinId="28"/>
    <cellStyle name="Normal" xfId="0" builtinId="0" customBuiltin="1"/>
    <cellStyle name="Result" xfId="3"/>
    <cellStyle name="Result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digikey.com/product-detail/en/3m/3365-20-300SF/MC20G-5-ND/145444" TargetMode="External"/><Relationship Id="rId2" Type="http://schemas.openxmlformats.org/officeDocument/2006/relationships/hyperlink" Target="https://www.digikey.com/product-detail/en/sullins-connector-solutions/SFH210-PPPC-D10-ID-BK/S9289-ND/2095298" TargetMode="External"/><Relationship Id="rId1" Type="http://schemas.openxmlformats.org/officeDocument/2006/relationships/hyperlink" Target="https://www.digikey.com/product-detail/en/nexperia-usa-inc/PMEG2005EGWX/1727-7329-1-ND/7390580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tabSelected="1" zoomScaleNormal="100" workbookViewId="0">
      <selection activeCell="F9" sqref="F9"/>
    </sheetView>
  </sheetViews>
  <sheetFormatPr defaultRowHeight="14.25" x14ac:dyDescent="0.2"/>
  <cols>
    <col min="1" max="1" width="27.75" customWidth="1"/>
    <col min="2" max="2" width="16.625" customWidth="1"/>
    <col min="3" max="3" width="14.75" customWidth="1"/>
    <col min="4" max="4" width="9.5" customWidth="1"/>
    <col min="5" max="5" width="70.5" customWidth="1"/>
    <col min="6" max="6" width="22.75" customWidth="1"/>
    <col min="7" max="7" width="22.625" customWidth="1"/>
  </cols>
  <sheetData>
    <row r="1" spans="1:7" ht="15" x14ac:dyDescent="0.2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6</v>
      </c>
      <c r="G1" s="5" t="s">
        <v>7</v>
      </c>
    </row>
    <row r="2" spans="1:7" ht="15" x14ac:dyDescent="0.25">
      <c r="A2" t="s">
        <v>11</v>
      </c>
      <c r="B2">
        <v>64</v>
      </c>
      <c r="C2">
        <v>0.33</v>
      </c>
      <c r="D2" s="4">
        <f t="shared" ref="D2:D41" si="0">B2*C2</f>
        <v>21.12</v>
      </c>
      <c r="E2" s="2" t="s">
        <v>8</v>
      </c>
      <c r="F2" s="10" t="s">
        <v>9</v>
      </c>
      <c r="G2" t="s">
        <v>10</v>
      </c>
    </row>
    <row r="3" spans="1:7" ht="14.25" customHeight="1" x14ac:dyDescent="0.25">
      <c r="A3" t="s">
        <v>12</v>
      </c>
      <c r="B3">
        <v>1</v>
      </c>
      <c r="C3">
        <v>5.72</v>
      </c>
      <c r="D3" s="4">
        <f>B3*C3</f>
        <v>5.72</v>
      </c>
      <c r="E3" s="3" t="s">
        <v>28</v>
      </c>
      <c r="F3" s="10" t="s">
        <v>30</v>
      </c>
      <c r="G3" t="s">
        <v>29</v>
      </c>
    </row>
    <row r="4" spans="1:7" ht="15.75" customHeight="1" x14ac:dyDescent="0.25">
      <c r="A4" t="s">
        <v>16</v>
      </c>
      <c r="B4">
        <v>1</v>
      </c>
      <c r="C4">
        <v>6.22</v>
      </c>
      <c r="D4" s="4">
        <f>B4*C4</f>
        <v>6.22</v>
      </c>
      <c r="E4" s="3" t="s">
        <v>13</v>
      </c>
      <c r="F4" s="10" t="s">
        <v>14</v>
      </c>
      <c r="G4" t="s">
        <v>15</v>
      </c>
    </row>
    <row r="5" spans="1:7" ht="15.75" customHeight="1" x14ac:dyDescent="0.25">
      <c r="A5" t="s">
        <v>21</v>
      </c>
      <c r="C5">
        <v>0.94</v>
      </c>
      <c r="D5" s="4">
        <f t="shared" si="0"/>
        <v>0</v>
      </c>
      <c r="E5" s="3" t="s">
        <v>26</v>
      </c>
      <c r="F5" s="10" t="s">
        <v>27</v>
      </c>
      <c r="G5" t="s">
        <v>24</v>
      </c>
    </row>
    <row r="6" spans="1:7" ht="29.25" x14ac:dyDescent="0.25">
      <c r="A6" t="s">
        <v>22</v>
      </c>
      <c r="C6">
        <v>0.72</v>
      </c>
      <c r="D6" s="4">
        <f t="shared" si="0"/>
        <v>0</v>
      </c>
      <c r="E6" s="3" t="s">
        <v>23</v>
      </c>
      <c r="F6" s="7" t="s">
        <v>25</v>
      </c>
      <c r="G6" t="s">
        <v>24</v>
      </c>
    </row>
    <row r="7" spans="1:7" ht="14.25" customHeight="1" x14ac:dyDescent="0.25">
      <c r="A7" t="s">
        <v>17</v>
      </c>
      <c r="B7">
        <v>1</v>
      </c>
      <c r="C7">
        <v>1.53</v>
      </c>
      <c r="D7" s="4">
        <f t="shared" si="0"/>
        <v>1.53</v>
      </c>
      <c r="E7" s="3" t="s">
        <v>18</v>
      </c>
      <c r="F7" s="7" t="s">
        <v>20</v>
      </c>
      <c r="G7" t="s">
        <v>19</v>
      </c>
    </row>
    <row r="8" spans="1:7" ht="14.25" customHeight="1" x14ac:dyDescent="0.25">
      <c r="D8" s="4">
        <f t="shared" si="0"/>
        <v>0</v>
      </c>
      <c r="E8" s="3"/>
    </row>
    <row r="9" spans="1:7" ht="15" x14ac:dyDescent="0.25">
      <c r="A9" t="s">
        <v>31</v>
      </c>
      <c r="B9">
        <v>4</v>
      </c>
      <c r="C9">
        <v>0.5</v>
      </c>
      <c r="D9" s="4">
        <f t="shared" si="0"/>
        <v>2</v>
      </c>
      <c r="E9" s="2" t="s">
        <v>38</v>
      </c>
      <c r="F9" s="10" t="s">
        <v>33</v>
      </c>
      <c r="G9" t="s">
        <v>34</v>
      </c>
    </row>
    <row r="10" spans="1:7" ht="14.25" customHeight="1" x14ac:dyDescent="0.25">
      <c r="A10" t="s">
        <v>32</v>
      </c>
      <c r="B10">
        <v>4</v>
      </c>
      <c r="C10">
        <v>0.3</v>
      </c>
      <c r="D10" s="4">
        <f t="shared" si="0"/>
        <v>1.2</v>
      </c>
      <c r="E10" s="3" t="s">
        <v>35</v>
      </c>
      <c r="F10" s="10" t="s">
        <v>36</v>
      </c>
      <c r="G10" t="s">
        <v>37</v>
      </c>
    </row>
    <row r="11" spans="1:7" ht="15" customHeight="1" x14ac:dyDescent="0.25">
      <c r="D11" s="4">
        <f t="shared" si="0"/>
        <v>0</v>
      </c>
      <c r="E11" s="3"/>
      <c r="F11" s="7"/>
      <c r="G11" s="8"/>
    </row>
    <row r="12" spans="1:7" ht="14.45" customHeight="1" x14ac:dyDescent="0.25">
      <c r="D12" s="4">
        <f t="shared" si="0"/>
        <v>0</v>
      </c>
      <c r="E12" s="3"/>
      <c r="G12" s="8"/>
    </row>
    <row r="13" spans="1:7" ht="14.25" customHeight="1" x14ac:dyDescent="0.25">
      <c r="D13" s="4">
        <f t="shared" si="0"/>
        <v>0</v>
      </c>
      <c r="E13" s="3"/>
      <c r="F13" s="10"/>
      <c r="G13" s="8"/>
    </row>
    <row r="14" spans="1:7" ht="14.25" customHeight="1" x14ac:dyDescent="0.25">
      <c r="D14" s="4">
        <f t="shared" si="0"/>
        <v>0</v>
      </c>
      <c r="E14" s="3"/>
    </row>
    <row r="15" spans="1:7" ht="14.25" customHeight="1" x14ac:dyDescent="0.25">
      <c r="D15" s="4">
        <f t="shared" si="0"/>
        <v>0</v>
      </c>
      <c r="E15" s="3"/>
      <c r="F15" s="10"/>
    </row>
    <row r="16" spans="1:7" ht="14.25" customHeight="1" x14ac:dyDescent="0.25">
      <c r="D16" s="4">
        <f t="shared" si="0"/>
        <v>0</v>
      </c>
      <c r="E16" s="3"/>
      <c r="F16" s="7"/>
    </row>
    <row r="17" spans="4:7" ht="14.25" customHeight="1" x14ac:dyDescent="0.25">
      <c r="D17" s="4">
        <f t="shared" si="0"/>
        <v>0</v>
      </c>
      <c r="E17" s="3"/>
      <c r="F17" s="9"/>
    </row>
    <row r="18" spans="4:7" ht="14.25" customHeight="1" x14ac:dyDescent="0.25">
      <c r="D18" s="4">
        <f t="shared" si="0"/>
        <v>0</v>
      </c>
      <c r="E18" s="3"/>
      <c r="F18" s="10"/>
    </row>
    <row r="19" spans="4:7" ht="14.25" customHeight="1" x14ac:dyDescent="0.25">
      <c r="D19" s="4">
        <f t="shared" si="0"/>
        <v>0</v>
      </c>
      <c r="E19" s="3"/>
    </row>
    <row r="20" spans="4:7" ht="14.25" customHeight="1" x14ac:dyDescent="0.25">
      <c r="D20" s="4">
        <f t="shared" si="0"/>
        <v>0</v>
      </c>
      <c r="E20" s="3"/>
      <c r="F20" s="7"/>
    </row>
    <row r="21" spans="4:7" ht="14.25" customHeight="1" x14ac:dyDescent="0.25">
      <c r="D21" s="4">
        <f t="shared" si="0"/>
        <v>0</v>
      </c>
      <c r="E21" s="3"/>
      <c r="F21" s="7"/>
    </row>
    <row r="22" spans="4:7" ht="14.25" customHeight="1" x14ac:dyDescent="0.25">
      <c r="D22" s="4">
        <f t="shared" si="0"/>
        <v>0</v>
      </c>
      <c r="E22" s="3"/>
      <c r="F22" s="7"/>
    </row>
    <row r="23" spans="4:7" ht="14.25" customHeight="1" x14ac:dyDescent="0.25">
      <c r="D23" s="4">
        <f t="shared" si="0"/>
        <v>0</v>
      </c>
      <c r="E23" s="3"/>
    </row>
    <row r="24" spans="4:7" ht="14.25" customHeight="1" x14ac:dyDescent="0.25">
      <c r="D24" s="4">
        <f t="shared" si="0"/>
        <v>0</v>
      </c>
      <c r="E24" s="3"/>
      <c r="G24" s="2"/>
    </row>
    <row r="25" spans="4:7" ht="14.25" customHeight="1" x14ac:dyDescent="0.25">
      <c r="D25" s="4">
        <f t="shared" si="0"/>
        <v>0</v>
      </c>
      <c r="E25" s="3"/>
      <c r="F25" s="10"/>
    </row>
    <row r="26" spans="4:7" ht="15.75" customHeight="1" x14ac:dyDescent="0.25">
      <c r="D26" s="4">
        <f t="shared" si="0"/>
        <v>0</v>
      </c>
      <c r="E26" s="3"/>
      <c r="F26" s="10"/>
    </row>
    <row r="27" spans="4:7" ht="14.25" customHeight="1" x14ac:dyDescent="0.25">
      <c r="D27" s="4">
        <f t="shared" si="0"/>
        <v>0</v>
      </c>
      <c r="E27" s="3"/>
      <c r="F27" s="7"/>
    </row>
    <row r="28" spans="4:7" ht="14.25" customHeight="1" x14ac:dyDescent="0.25">
      <c r="D28" s="4">
        <f t="shared" si="0"/>
        <v>0</v>
      </c>
      <c r="E28" s="3"/>
      <c r="F28" s="10"/>
      <c r="G28" s="8"/>
    </row>
    <row r="29" spans="4:7" ht="14.25" customHeight="1" x14ac:dyDescent="0.25">
      <c r="D29" s="4">
        <f t="shared" si="0"/>
        <v>0</v>
      </c>
      <c r="E29" s="3"/>
      <c r="F29" s="10"/>
    </row>
    <row r="30" spans="4:7" ht="15" x14ac:dyDescent="0.25">
      <c r="D30" s="4">
        <f t="shared" si="0"/>
        <v>0</v>
      </c>
      <c r="E30" s="2"/>
    </row>
    <row r="31" spans="4:7" ht="14.25" customHeight="1" x14ac:dyDescent="0.25">
      <c r="D31" s="4">
        <f t="shared" si="0"/>
        <v>0</v>
      </c>
      <c r="E31" s="3"/>
      <c r="F31" s="10"/>
    </row>
    <row r="32" spans="4:7" ht="15" x14ac:dyDescent="0.25">
      <c r="D32" s="4">
        <f t="shared" si="0"/>
        <v>0</v>
      </c>
      <c r="E32" s="2"/>
      <c r="F32" s="10"/>
    </row>
    <row r="33" spans="1:7" ht="15" x14ac:dyDescent="0.25">
      <c r="D33" s="4">
        <f t="shared" si="0"/>
        <v>0</v>
      </c>
      <c r="E33" s="2"/>
      <c r="F33" s="10"/>
    </row>
    <row r="34" spans="1:7" ht="15" x14ac:dyDescent="0.25">
      <c r="D34" s="4">
        <f t="shared" si="0"/>
        <v>0</v>
      </c>
      <c r="E34" s="2"/>
      <c r="F34" s="10"/>
    </row>
    <row r="35" spans="1:7" ht="15" x14ac:dyDescent="0.25">
      <c r="D35" s="4">
        <f t="shared" si="0"/>
        <v>0</v>
      </c>
      <c r="E35" s="2"/>
      <c r="F35" s="10"/>
    </row>
    <row r="36" spans="1:7" ht="14.25" customHeight="1" x14ac:dyDescent="0.25">
      <c r="D36" s="4">
        <f t="shared" si="0"/>
        <v>0</v>
      </c>
      <c r="E36" s="3"/>
      <c r="F36" s="10"/>
    </row>
    <row r="37" spans="1:7" ht="15.75" customHeight="1" x14ac:dyDescent="0.25">
      <c r="D37" s="4">
        <f t="shared" si="0"/>
        <v>0</v>
      </c>
      <c r="E37" s="3"/>
      <c r="F37" s="7"/>
    </row>
    <row r="38" spans="1:7" ht="15.75" customHeight="1" x14ac:dyDescent="0.25">
      <c r="D38" s="4">
        <f t="shared" si="0"/>
        <v>0</v>
      </c>
      <c r="E38" s="3"/>
      <c r="F38" s="10"/>
    </row>
    <row r="39" spans="1:7" ht="15.75" customHeight="1" x14ac:dyDescent="0.25">
      <c r="D39" s="4">
        <f t="shared" si="0"/>
        <v>0</v>
      </c>
      <c r="E39" s="3"/>
      <c r="F39" s="10"/>
    </row>
    <row r="40" spans="1:7" ht="15.75" customHeight="1" x14ac:dyDescent="0.25">
      <c r="D40" s="4">
        <f t="shared" si="0"/>
        <v>0</v>
      </c>
      <c r="E40" s="3"/>
      <c r="F40" s="10"/>
    </row>
    <row r="41" spans="1:7" ht="15" x14ac:dyDescent="0.25">
      <c r="D41" s="4">
        <f t="shared" si="0"/>
        <v>0</v>
      </c>
      <c r="E41" s="1"/>
    </row>
    <row r="42" spans="1:7" ht="15" x14ac:dyDescent="0.25">
      <c r="A42" s="6" t="s">
        <v>5</v>
      </c>
      <c r="B42" s="6">
        <f>SUM(B2:B41)</f>
        <v>75</v>
      </c>
      <c r="C42" s="6"/>
      <c r="D42" s="6">
        <f>SUM(D2:D41)</f>
        <v>37.790000000000006</v>
      </c>
      <c r="E42" s="6"/>
      <c r="F42" s="6"/>
      <c r="G42" s="6"/>
    </row>
  </sheetData>
  <hyperlinks>
    <hyperlink ref="E2" r:id="rId1"/>
    <hyperlink ref="E5" r:id="rId2"/>
    <hyperlink ref="E3" r:id="rId3"/>
  </hyperlinks>
  <pageMargins left="0" right="0" top="0.39370000000000011" bottom="0.39370000000000011" header="0" footer="0"/>
  <pageSetup orientation="portrait" r:id="rId4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5831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Myscion</dc:creator>
  <cp:lastModifiedBy>Myscion</cp:lastModifiedBy>
  <cp:revision>13</cp:revision>
  <cp:lastPrinted>2017-08-07T19:24:28Z</cp:lastPrinted>
  <dcterms:created xsi:type="dcterms:W3CDTF">2013-11-08T12:01:22Z</dcterms:created>
  <dcterms:modified xsi:type="dcterms:W3CDTF">2017-10-09T20:11:42Z</dcterms:modified>
</cp:coreProperties>
</file>